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28" i="1" l="1"/>
  <c r="E28" i="1"/>
  <c r="C28" i="1"/>
  <c r="E33" i="1"/>
  <c r="D33" i="1"/>
  <c r="C33" i="1"/>
  <c r="E30" i="1"/>
  <c r="D30" i="1"/>
  <c r="C30" i="1"/>
  <c r="E19" i="1"/>
  <c r="D19" i="1"/>
  <c r="C19" i="1"/>
  <c r="E15" i="1"/>
  <c r="D15" i="1"/>
  <c r="C15" i="1"/>
  <c r="E12" i="1"/>
  <c r="D12" i="1"/>
  <c r="C12" i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<sst xmlns="http://schemas.openxmlformats.org/spreadsheetml/2006/main" count="55" uniqueCount="32">
  <si>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</si>
  <si>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 01 " апреля   2019г.</t>
  </si>
  <si>
    <t>КГУ "Областная специализированная школа-интернат № 4 для одаренных детей "Болашак" г. Степногорск" управления образования Акмолинской области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</si>
  <si>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</si>
  <si>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</si>
  <si>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</si>
  <si>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</si>
  <si>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2019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</si>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</sst>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6" fillId="0" borderId="3" xfId="0" applyFont="1" applyBorder="1"/>
    <xf numFmtId="164" fontId="2" fillId="0" borderId="3" xfId="0" applyNumberFormat="1" applyFont="1" applyBorder="1" applyAlignment="1">
      <alignment horizontal="center"/>
    </xf>
    <xf numFmtId="164" fontId="2" fillId="0" borderId="0" xfId="0" applyNumberFormat="1" applyFont="1"/>
    <xf numFmtId="0" fontId="3" fillId="0" borderId="3" xfId="0" applyFont="1" applyBorder="1"/>
    <xf numFmtId="0" fontId="4" fillId="0" borderId="3" xfId="0" applyFont="1" applyBorder="1"/>
    <xf numFmtId="0" fontId="2" fillId="0" borderId="3" xfId="0" applyFont="1" applyBorder="1"/>
    <xf numFmtId="0" fontId="4" fillId="0" borderId="3" xfId="0" applyFont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5" fontId="2" fillId="0" borderId="0" xfId="0" applyNumberFormat="1" applyFont="1"/>
    <xf numFmtId="0" fontId="2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32" workbookViewId="0">
      <selection sqref="A1:E33"/>
    </sheetView>
  </sheetViews>
  <sheetFormatPr defaultColWidth="9.140625" defaultRowHeight="20.25" x14ac:dyDescent="0.3"/>
  <cols>
    <col min="1" max="1" width="69.42578125" style="2" customWidth="1"/>
    <col min="2" max="2" width="9.140625" style="4"/>
    <col min="3" max="5" width="14" style="5" customWidth="1"/>
    <col min="6" max="7" width="12" style="2" customWidth="1"/>
    <col min="8" max="8" width="15.140625" style="2" customWidth="1"/>
    <col min="9" max="9" width="13.5703125" style="2" bestFit="1" customWidth="1"/>
    <col min="10" max="16384" width="9.140625" style="2"/>
  </cols>
  <sheetData>
    <row r="1" spans="1:9" x14ac:dyDescent="0.3">
      <c r="A1" s="1" t="s">
        <v>0</v>
      </c>
      <c r="B1" s="1"/>
      <c r="C1" s="1"/>
      <c r="D1" s="1"/>
      <c r="E1" s="1"/>
    </row>
    <row r="2" spans="1:9" x14ac:dyDescent="0.3">
      <c r="A2" s="1" t="s">
        <v>1</v>
      </c>
      <c r="B2" s="1"/>
      <c r="C2" s="1"/>
      <c r="D2" s="1"/>
      <c r="E2" s="1"/>
    </row>
    <row r="3" spans="1:9" x14ac:dyDescent="0.3">
      <c r="A3" s="3"/>
    </row>
    <row r="4" spans="1:9" x14ac:dyDescent="0.3">
      <c r="A4" s="6" t="s">
        <v>2</v>
      </c>
      <c r="B4" s="6"/>
      <c r="C4" s="6"/>
      <c r="D4" s="6"/>
      <c r="E4" s="6"/>
    </row>
    <row r="5" spans="1:9" x14ac:dyDescent="0.3">
      <c r="A5" s="7" t="s">
        <v>3</v>
      </c>
      <c r="B5" s="7"/>
      <c r="C5" s="7"/>
      <c r="D5" s="7"/>
      <c r="E5" s="7"/>
    </row>
    <row r="6" spans="1:9" x14ac:dyDescent="0.3">
      <c r="A6" s="8"/>
    </row>
    <row r="7" spans="1:9" x14ac:dyDescent="0.3">
      <c r="A7" s="9" t="s">
        <v>4</v>
      </c>
    </row>
    <row r="8" spans="1:9" x14ac:dyDescent="0.3">
      <c r="A8" s="3"/>
    </row>
    <row r="9" spans="1:9" x14ac:dyDescent="0.3">
      <c r="A9" s="10" t="s">
        <v>5</v>
      </c>
      <c r="B9" s="11" t="s">
        <v>6</v>
      </c>
      <c r="C9" s="10" t="s">
        <v>7</v>
      </c>
      <c r="D9" s="10"/>
      <c r="E9" s="10"/>
    </row>
    <row r="10" spans="1:9" ht="40.5" x14ac:dyDescent="0.3">
      <c r="A10" s="10"/>
      <c r="B10" s="11"/>
      <c r="C10" s="12" t="s">
        <v>8</v>
      </c>
      <c r="D10" s="12" t="s">
        <v>9</v>
      </c>
      <c r="E10" s="13" t="s">
        <v>10</v>
      </c>
    </row>
    <row r="11" spans="1:9" x14ac:dyDescent="0.3">
      <c r="A11" s="14" t="s">
        <v>11</v>
      </c>
      <c r="B11" s="15" t="s">
        <v>12</v>
      </c>
      <c r="C11" s="16">
        <v>210</v>
      </c>
      <c r="D11" s="16">
        <v>210</v>
      </c>
      <c r="E11" s="16">
        <v>206</v>
      </c>
    </row>
    <row r="12" spans="1:9" ht="25.5" x14ac:dyDescent="0.3">
      <c r="A12" s="17" t="s">
        <v>13</v>
      </c>
      <c r="B12" s="15" t="s">
        <v>14</v>
      </c>
      <c r="C12" s="18">
        <f>19404/C11</f>
        <v>92.4</v>
      </c>
      <c r="D12" s="18">
        <f t="shared" ref="D12:E12" si="0">19404/D11</f>
        <v>92.4</v>
      </c>
      <c r="E12" s="18">
        <f t="shared" si="0"/>
        <v>94.194174757281559</v>
      </c>
    </row>
    <row r="13" spans="1:9" ht="25.5" x14ac:dyDescent="0.3">
      <c r="A13" s="14" t="s">
        <v>15</v>
      </c>
      <c r="B13" s="15" t="s">
        <v>14</v>
      </c>
      <c r="C13" s="18">
        <v>51306</v>
      </c>
      <c r="D13" s="18">
        <v>51306</v>
      </c>
      <c r="E13" s="18">
        <v>51306</v>
      </c>
      <c r="G13" s="19"/>
      <c r="I13" s="19"/>
    </row>
    <row r="14" spans="1:9" x14ac:dyDescent="0.3">
      <c r="A14" s="20" t="s">
        <v>16</v>
      </c>
      <c r="B14" s="21"/>
      <c r="C14" s="16"/>
      <c r="D14" s="16"/>
      <c r="E14" s="16"/>
    </row>
    <row r="15" spans="1:9" ht="25.5" x14ac:dyDescent="0.3">
      <c r="A15" s="14" t="s">
        <v>17</v>
      </c>
      <c r="B15" s="15" t="s">
        <v>14</v>
      </c>
      <c r="C15" s="16">
        <f>7815+7716+7747</f>
        <v>23278</v>
      </c>
      <c r="D15" s="16">
        <f t="shared" ref="D15:E15" si="1">7815+7716+7747</f>
        <v>23278</v>
      </c>
      <c r="E15" s="16">
        <f t="shared" si="1"/>
        <v>23278</v>
      </c>
    </row>
    <row r="16" spans="1:9" x14ac:dyDescent="0.3">
      <c r="A16" s="20" t="s">
        <v>18</v>
      </c>
      <c r="B16" s="21"/>
      <c r="C16" s="16"/>
      <c r="D16" s="16"/>
      <c r="E16" s="16"/>
      <c r="H16" s="19"/>
    </row>
    <row r="17" spans="1:9" ht="25.5" x14ac:dyDescent="0.3">
      <c r="A17" s="22" t="s">
        <v>19</v>
      </c>
      <c r="B17" s="15" t="s">
        <v>14</v>
      </c>
      <c r="C17" s="16"/>
      <c r="D17" s="16"/>
      <c r="E17" s="16"/>
    </row>
    <row r="18" spans="1:9" x14ac:dyDescent="0.3">
      <c r="A18" s="17" t="s">
        <v>20</v>
      </c>
      <c r="B18" s="23" t="s">
        <v>21</v>
      </c>
      <c r="C18" s="5">
        <v>5</v>
      </c>
      <c r="D18" s="16">
        <v>5</v>
      </c>
      <c r="E18" s="16">
        <v>5</v>
      </c>
    </row>
    <row r="19" spans="1:9" x14ac:dyDescent="0.3">
      <c r="A19" s="17" t="s">
        <v>22</v>
      </c>
      <c r="B19" s="15" t="s">
        <v>23</v>
      </c>
      <c r="C19" s="18">
        <f>551.8/C18</f>
        <v>110.35999999999999</v>
      </c>
      <c r="D19" s="18">
        <f t="shared" ref="D19:E19" si="2">551.8/D18</f>
        <v>110.35999999999999</v>
      </c>
      <c r="E19" s="18">
        <f t="shared" si="2"/>
        <v>110.35999999999999</v>
      </c>
      <c r="H19" s="19"/>
    </row>
    <row r="20" spans="1:9" ht="25.5" x14ac:dyDescent="0.3">
      <c r="A20" s="22" t="s">
        <v>24</v>
      </c>
      <c r="B20" s="15" t="s">
        <v>14</v>
      </c>
      <c r="C20" s="16"/>
      <c r="D20" s="16"/>
      <c r="E20" s="16"/>
    </row>
    <row r="21" spans="1:9" x14ac:dyDescent="0.3">
      <c r="A21" s="17" t="s">
        <v>20</v>
      </c>
      <c r="B21" s="23" t="s">
        <v>21</v>
      </c>
      <c r="C21" s="24">
        <v>31</v>
      </c>
      <c r="D21" s="24">
        <v>31</v>
      </c>
      <c r="E21" s="24">
        <v>31</v>
      </c>
    </row>
    <row r="22" spans="1:9" x14ac:dyDescent="0.3">
      <c r="A22" s="17" t="s">
        <v>22</v>
      </c>
      <c r="B22" s="15" t="s">
        <v>23</v>
      </c>
      <c r="C22" s="25">
        <v>130.6</v>
      </c>
      <c r="D22" s="25">
        <v>130.6</v>
      </c>
      <c r="E22" s="25">
        <v>130.6</v>
      </c>
      <c r="I22" s="26"/>
    </row>
    <row r="23" spans="1:9" ht="39" x14ac:dyDescent="0.3">
      <c r="A23" s="27" t="s">
        <v>25</v>
      </c>
      <c r="B23" s="15" t="s">
        <v>14</v>
      </c>
      <c r="C23" s="16">
        <v>1</v>
      </c>
      <c r="D23" s="16">
        <v>1</v>
      </c>
      <c r="E23" s="16">
        <v>1</v>
      </c>
    </row>
    <row r="24" spans="1:9" x14ac:dyDescent="0.3">
      <c r="A24" s="17" t="s">
        <v>20</v>
      </c>
      <c r="B24" s="23" t="s">
        <v>21</v>
      </c>
      <c r="C24" s="16">
        <v>1</v>
      </c>
      <c r="D24" s="16">
        <v>1</v>
      </c>
      <c r="E24" s="16">
        <v>1</v>
      </c>
    </row>
    <row r="25" spans="1:9" x14ac:dyDescent="0.3">
      <c r="A25" s="17" t="s">
        <v>22</v>
      </c>
      <c r="B25" s="15" t="s">
        <v>23</v>
      </c>
      <c r="C25" s="16">
        <v>64.8</v>
      </c>
      <c r="D25" s="16">
        <v>64.8</v>
      </c>
      <c r="E25" s="16">
        <v>64.8</v>
      </c>
    </row>
    <row r="26" spans="1:9" ht="25.5" x14ac:dyDescent="0.3">
      <c r="A26" s="22" t="s">
        <v>26</v>
      </c>
      <c r="B26" s="15" t="s">
        <v>14</v>
      </c>
      <c r="C26" s="16"/>
      <c r="D26" s="16"/>
      <c r="E26" s="16"/>
    </row>
    <row r="27" spans="1:9" x14ac:dyDescent="0.3">
      <c r="A27" s="17" t="s">
        <v>20</v>
      </c>
      <c r="B27" s="23" t="s">
        <v>21</v>
      </c>
      <c r="C27" s="24">
        <v>44</v>
      </c>
      <c r="D27" s="24">
        <v>44</v>
      </c>
      <c r="E27" s="24">
        <v>44</v>
      </c>
    </row>
    <row r="28" spans="1:9" x14ac:dyDescent="0.3">
      <c r="A28" s="17" t="s">
        <v>22</v>
      </c>
      <c r="B28" s="15" t="s">
        <v>23</v>
      </c>
      <c r="C28" s="25">
        <f>2775.22195/C27</f>
        <v>63.073226136363637</v>
      </c>
      <c r="D28" s="25">
        <f t="shared" ref="D28:E28" si="3">2775.22195/D27</f>
        <v>63.073226136363637</v>
      </c>
      <c r="E28" s="25">
        <f t="shared" si="3"/>
        <v>63.073226136363637</v>
      </c>
    </row>
    <row r="29" spans="1:9" ht="25.5" x14ac:dyDescent="0.3">
      <c r="A29" s="14" t="s">
        <v>27</v>
      </c>
      <c r="B29" s="15" t="s">
        <v>14</v>
      </c>
      <c r="C29" s="18">
        <v>2239</v>
      </c>
      <c r="D29" s="18">
        <v>2239</v>
      </c>
      <c r="E29" s="18">
        <v>2239</v>
      </c>
    </row>
    <row r="30" spans="1:9" ht="36.75" x14ac:dyDescent="0.3">
      <c r="A30" s="28" t="s">
        <v>28</v>
      </c>
      <c r="B30" s="15" t="s">
        <v>14</v>
      </c>
      <c r="C30" s="16">
        <f>4100+190+28+250+520</f>
        <v>5088</v>
      </c>
      <c r="D30" s="16">
        <f t="shared" ref="D30:E30" si="4">4100+190+28+250+520</f>
        <v>5088</v>
      </c>
      <c r="E30" s="16">
        <f t="shared" si="4"/>
        <v>5088</v>
      </c>
    </row>
    <row r="31" spans="1:9" ht="25.5" x14ac:dyDescent="0.3">
      <c r="A31" s="28" t="s">
        <v>29</v>
      </c>
      <c r="B31" s="15" t="s">
        <v>14</v>
      </c>
      <c r="C31" s="16"/>
      <c r="D31" s="16"/>
      <c r="E31" s="16"/>
    </row>
    <row r="32" spans="1:9" ht="36.75" x14ac:dyDescent="0.3">
      <c r="A32" s="28" t="s">
        <v>30</v>
      </c>
      <c r="B32" s="15" t="s">
        <v>14</v>
      </c>
      <c r="C32" s="18"/>
      <c r="D32" s="18"/>
      <c r="E32" s="18"/>
    </row>
    <row r="33" spans="1:5" ht="52.5" x14ac:dyDescent="0.3">
      <c r="A33" s="28" t="s">
        <v>31</v>
      </c>
      <c r="B33" s="15" t="s">
        <v>14</v>
      </c>
      <c r="C33" s="18">
        <f>170+200+200+45+85+65+532</f>
        <v>1297</v>
      </c>
      <c r="D33" s="18">
        <f t="shared" ref="D33:E33" si="5">170+200+200+45+85+65+532</f>
        <v>1297</v>
      </c>
      <c r="E33" s="18">
        <f t="shared" si="5"/>
        <v>1297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31496062992125984" right="0.11811023622047245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2019-04-03T11:00:57Z</dcterms:modified>
</cp:coreProperties>
</file>